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1" i="1" l="1"/>
  <c r="C20" i="1"/>
  <c r="C18" i="1"/>
  <c r="C17" i="1"/>
  <c r="C16" i="1"/>
  <c r="C15" i="1"/>
  <c r="C14" i="1"/>
  <c r="C13" i="1"/>
  <c r="C12" i="1"/>
  <c r="C11" i="1"/>
  <c r="C10" i="1"/>
  <c r="C8" i="1"/>
  <c r="C7" i="1"/>
  <c r="C6" i="1"/>
  <c r="C5" i="1"/>
  <c r="C9" i="1"/>
  <c r="G22" i="1"/>
  <c r="F22" i="1"/>
  <c r="E22" i="1"/>
  <c r="D22" i="1"/>
  <c r="D26" i="1" s="1"/>
  <c r="F26" i="1" l="1"/>
  <c r="C22" i="1"/>
  <c r="F24" i="1"/>
  <c r="D24" i="1"/>
  <c r="H26" i="1" l="1"/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<sst xmlns="http://schemas.openxmlformats.org/spreadsheetml/2006/main" count="33" uniqueCount="29">
  <si>
    <t>Наименование учреждения</t>
  </si>
  <si>
    <t>количество детей</t>
  </si>
  <si>
    <t>Июнь</t>
  </si>
  <si>
    <t>Июль</t>
  </si>
  <si>
    <t>количество дней работы лагеря</t>
  </si>
  <si>
    <t xml:space="preserve"> от 6 лет и 6 месяцев до 10 лет включительно</t>
  </si>
  <si>
    <t>от 11 лет и 17 лет включительно</t>
  </si>
  <si>
    <t>МОУ Гимназия№ 1</t>
  </si>
  <si>
    <t>МОУ СОШ  № 2</t>
  </si>
  <si>
    <t>МОУ СОШ  № 13</t>
  </si>
  <si>
    <t>МОУ СОШ  № 33</t>
  </si>
  <si>
    <t>МОУ СОШ № 3</t>
  </si>
  <si>
    <t>МОУ СОШ № 4</t>
  </si>
  <si>
    <t>МОУ СОШ № 5</t>
  </si>
  <si>
    <t>МОУ СОШ № 6</t>
  </si>
  <si>
    <t>МОУ СОШ № 7</t>
  </si>
  <si>
    <t>МОУ СОШ № 8</t>
  </si>
  <si>
    <t>МОУ СОШ № 9</t>
  </si>
  <si>
    <t>МОУ СОШ № 10</t>
  </si>
  <si>
    <t>МБУ ДО «Дом детского творчества»</t>
  </si>
  <si>
    <t>МБУ СШ КГО СК</t>
  </si>
  <si>
    <t>ИТОГО по бюджетным учреждениям</t>
  </si>
  <si>
    <t>*</t>
  </si>
  <si>
    <t xml:space="preserve">МОУ ООШ № 18 </t>
  </si>
  <si>
    <t>Итого по казенным учреждениям</t>
  </si>
  <si>
    <t>Всего</t>
  </si>
  <si>
    <t>с Зарей 1222</t>
  </si>
  <si>
    <t>с Зарей 780</t>
  </si>
  <si>
    <t>с зарей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</si>
</sst>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textRotation="90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3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27"/>
  <sheetViews>
    <sheetView tabSelected="1" workbookViewId="0">
      <selection activeCell="R22" sqref="R22"/>
    </sheetView>
  </sheetViews>
  <sheetFormatPr defaultRowHeight="15" x14ac:dyDescent="0.25"/>
  <cols>
    <col min="2" max="2" width="26.42578125" customWidth="1"/>
  </cols>
  <sheetData>
    <row r="3" spans="2:8" x14ac:dyDescent="0.25">
      <c r="B3" s="11" t="s">
        <v>0</v>
      </c>
      <c r="C3" s="12" t="s">
        <v>1</v>
      </c>
      <c r="D3" s="11" t="s">
        <v>2</v>
      </c>
      <c r="E3" s="11"/>
      <c r="F3" s="11" t="s">
        <v>3</v>
      </c>
      <c r="G3" s="11"/>
      <c r="H3" s="12" t="s">
        <v>4</v>
      </c>
    </row>
    <row r="4" spans="2:8" ht="119.25" x14ac:dyDescent="0.25">
      <c r="B4" s="11"/>
      <c r="C4" s="12"/>
      <c r="D4" s="1" t="s">
        <v>5</v>
      </c>
      <c r="E4" s="1" t="s">
        <v>6</v>
      </c>
      <c r="F4" s="1" t="s">
        <v>5</v>
      </c>
      <c r="G4" s="1" t="s">
        <v>6</v>
      </c>
      <c r="H4" s="12"/>
    </row>
    <row r="5" spans="2:8" ht="16.5" thickBot="1" x14ac:dyDescent="0.3">
      <c r="B5" s="2" t="s">
        <v>7</v>
      </c>
      <c r="C5" s="3">
        <f t="shared" ref="C5:C8" si="0">D5+E5+F5+G5</f>
        <v>175</v>
      </c>
      <c r="D5" s="3">
        <v>132</v>
      </c>
      <c r="E5" s="3">
        <v>43</v>
      </c>
      <c r="F5" s="3"/>
      <c r="G5" s="3"/>
      <c r="H5" s="3">
        <v>15</v>
      </c>
    </row>
    <row r="6" spans="2:8" ht="16.5" thickBot="1" x14ac:dyDescent="0.3">
      <c r="B6" s="4" t="s">
        <v>8</v>
      </c>
      <c r="C6" s="5">
        <f t="shared" si="0"/>
        <v>143</v>
      </c>
      <c r="D6" s="5">
        <v>100</v>
      </c>
      <c r="E6" s="5">
        <v>43</v>
      </c>
      <c r="F6" s="5"/>
      <c r="G6" s="5"/>
      <c r="H6" s="5">
        <v>15</v>
      </c>
    </row>
    <row r="7" spans="2:8" ht="16.5" thickBot="1" x14ac:dyDescent="0.3">
      <c r="B7" s="2" t="s">
        <v>9</v>
      </c>
      <c r="C7" s="3">
        <f t="shared" si="0"/>
        <v>187</v>
      </c>
      <c r="D7" s="3"/>
      <c r="E7" s="3"/>
      <c r="F7" s="3">
        <v>134</v>
      </c>
      <c r="G7" s="3">
        <v>53</v>
      </c>
      <c r="H7" s="3">
        <v>15</v>
      </c>
    </row>
    <row r="8" spans="2:8" ht="16.5" thickBot="1" x14ac:dyDescent="0.3">
      <c r="B8" s="2" t="s">
        <v>10</v>
      </c>
      <c r="C8" s="3">
        <f t="shared" si="0"/>
        <v>93</v>
      </c>
      <c r="D8" s="3"/>
      <c r="E8" s="3"/>
      <c r="F8" s="3">
        <v>64</v>
      </c>
      <c r="G8" s="3">
        <v>29</v>
      </c>
      <c r="H8" s="3">
        <v>15</v>
      </c>
    </row>
    <row r="9" spans="2:8" ht="16.5" thickBot="1" x14ac:dyDescent="0.3">
      <c r="B9" s="2" t="s">
        <v>11</v>
      </c>
      <c r="C9" s="3">
        <f>D9+E9+F9+G9</f>
        <v>218</v>
      </c>
      <c r="D9" s="3">
        <v>86</v>
      </c>
      <c r="E9" s="3">
        <v>26</v>
      </c>
      <c r="F9" s="3">
        <v>82</v>
      </c>
      <c r="G9" s="3">
        <v>24</v>
      </c>
      <c r="H9" s="3">
        <v>15</v>
      </c>
    </row>
    <row r="10" spans="2:8" ht="16.5" thickBot="1" x14ac:dyDescent="0.3">
      <c r="B10" s="6" t="s">
        <v>12</v>
      </c>
      <c r="C10" s="7">
        <f t="shared" ref="C10:C18" si="1">D10+E10+F10+G10</f>
        <v>257</v>
      </c>
      <c r="D10" s="7">
        <v>77</v>
      </c>
      <c r="E10" s="7">
        <v>62</v>
      </c>
      <c r="F10" s="7">
        <v>76</v>
      </c>
      <c r="G10" s="7">
        <v>42</v>
      </c>
      <c r="H10" s="7">
        <v>15</v>
      </c>
    </row>
    <row r="11" spans="2:8" ht="16.5" thickBot="1" x14ac:dyDescent="0.3">
      <c r="B11" s="6" t="s">
        <v>13</v>
      </c>
      <c r="C11" s="7">
        <f t="shared" si="1"/>
        <v>0</v>
      </c>
      <c r="D11" s="7">
        <v>0</v>
      </c>
      <c r="E11" s="7">
        <v>0</v>
      </c>
      <c r="F11" s="7">
        <v>0</v>
      </c>
      <c r="G11" s="7">
        <v>0</v>
      </c>
      <c r="H11" s="7">
        <v>15</v>
      </c>
    </row>
    <row r="12" spans="2:8" ht="16.5" thickBot="1" x14ac:dyDescent="0.3">
      <c r="B12" s="2" t="s">
        <v>14</v>
      </c>
      <c r="C12" s="3">
        <f t="shared" si="1"/>
        <v>113</v>
      </c>
      <c r="D12" s="3">
        <v>50</v>
      </c>
      <c r="E12" s="3">
        <v>23</v>
      </c>
      <c r="F12" s="3">
        <v>30</v>
      </c>
      <c r="G12" s="3">
        <v>10</v>
      </c>
      <c r="H12" s="3">
        <v>15</v>
      </c>
    </row>
    <row r="13" spans="2:8" ht="16.5" thickBot="1" x14ac:dyDescent="0.3">
      <c r="B13" s="2" t="s">
        <v>15</v>
      </c>
      <c r="C13" s="3">
        <f t="shared" si="1"/>
        <v>120</v>
      </c>
      <c r="D13" s="3">
        <v>55</v>
      </c>
      <c r="E13" s="3">
        <v>18</v>
      </c>
      <c r="F13" s="3">
        <v>27</v>
      </c>
      <c r="G13" s="3">
        <v>20</v>
      </c>
      <c r="H13" s="3">
        <v>15</v>
      </c>
    </row>
    <row r="14" spans="2:8" ht="16.5" thickBot="1" x14ac:dyDescent="0.3">
      <c r="B14" s="2" t="s">
        <v>16</v>
      </c>
      <c r="C14" s="3">
        <f t="shared" si="1"/>
        <v>148</v>
      </c>
      <c r="D14" s="3">
        <v>74</v>
      </c>
      <c r="E14" s="3">
        <v>17</v>
      </c>
      <c r="F14" s="3">
        <v>34</v>
      </c>
      <c r="G14" s="3">
        <v>23</v>
      </c>
      <c r="H14" s="3">
        <v>15</v>
      </c>
    </row>
    <row r="15" spans="2:8" ht="16.5" thickBot="1" x14ac:dyDescent="0.3">
      <c r="B15" s="2" t="s">
        <v>17</v>
      </c>
      <c r="C15" s="3">
        <f t="shared" si="1"/>
        <v>158</v>
      </c>
      <c r="D15" s="3">
        <v>58</v>
      </c>
      <c r="E15" s="3">
        <v>23</v>
      </c>
      <c r="F15" s="3">
        <v>57</v>
      </c>
      <c r="G15" s="3">
        <v>20</v>
      </c>
      <c r="H15" s="3">
        <v>15</v>
      </c>
    </row>
    <row r="16" spans="2:8" ht="16.5" thickBot="1" x14ac:dyDescent="0.3">
      <c r="B16" s="2" t="s">
        <v>18</v>
      </c>
      <c r="C16" s="3">
        <f t="shared" si="1"/>
        <v>98</v>
      </c>
      <c r="D16" s="3">
        <v>35</v>
      </c>
      <c r="E16" s="3">
        <v>23</v>
      </c>
      <c r="F16" s="3">
        <v>33</v>
      </c>
      <c r="G16" s="3">
        <v>7</v>
      </c>
      <c r="H16" s="3">
        <v>15</v>
      </c>
    </row>
    <row r="17" spans="2:8" ht="16.5" thickBot="1" x14ac:dyDescent="0.3">
      <c r="B17" s="2" t="s">
        <v>19</v>
      </c>
      <c r="C17" s="3">
        <f t="shared" si="1"/>
        <v>103</v>
      </c>
      <c r="D17" s="3">
        <v>70</v>
      </c>
      <c r="E17" s="3">
        <v>33</v>
      </c>
      <c r="F17" s="3"/>
      <c r="G17" s="3"/>
      <c r="H17" s="3">
        <v>15</v>
      </c>
    </row>
    <row r="18" spans="2:8" ht="16.5" thickBot="1" x14ac:dyDescent="0.3">
      <c r="B18" s="2" t="s">
        <v>20</v>
      </c>
      <c r="C18" s="3">
        <f t="shared" si="1"/>
        <v>83</v>
      </c>
      <c r="D18" s="3">
        <v>29</v>
      </c>
      <c r="E18" s="3">
        <v>14</v>
      </c>
      <c r="F18" s="3">
        <v>28</v>
      </c>
      <c r="G18" s="3">
        <v>12</v>
      </c>
      <c r="H18" s="3">
        <v>15</v>
      </c>
    </row>
    <row r="19" spans="2:8" ht="23.25" customHeight="1" thickBot="1" x14ac:dyDescent="0.3">
      <c r="B19" s="8" t="s">
        <v>21</v>
      </c>
      <c r="C19" s="3">
        <f>C18+C17+C16+C15+C14+C13+C12+C11+C10+C9+C8+C7+C6+C5</f>
        <v>1896</v>
      </c>
      <c r="D19" s="3">
        <f t="shared" ref="D19:G19" si="2">D18+D17+D16+D15+D14+D13+D12+D11+D10+D9+D8+D7+D6+D5</f>
        <v>766</v>
      </c>
      <c r="E19" s="3">
        <f t="shared" si="2"/>
        <v>325</v>
      </c>
      <c r="F19" s="3">
        <f t="shared" si="2"/>
        <v>565</v>
      </c>
      <c r="G19" s="3">
        <f t="shared" si="2"/>
        <v>240</v>
      </c>
      <c r="H19" s="3" t="s">
        <v>22</v>
      </c>
    </row>
    <row r="20" spans="2:8" ht="16.5" thickBot="1" x14ac:dyDescent="0.3">
      <c r="B20" s="2" t="s">
        <v>23</v>
      </c>
      <c r="C20" s="3">
        <f t="shared" ref="C20:C21" si="3">D20+E20+F20+G20</f>
        <v>76</v>
      </c>
      <c r="D20" s="3">
        <v>51</v>
      </c>
      <c r="E20" s="3">
        <v>25</v>
      </c>
      <c r="F20" s="3"/>
      <c r="G20" s="3"/>
      <c r="H20" s="3">
        <v>15</v>
      </c>
    </row>
    <row r="21" spans="2:8" ht="21" customHeight="1" thickBot="1" x14ac:dyDescent="0.3">
      <c r="B21" s="8" t="s">
        <v>24</v>
      </c>
      <c r="C21" s="3">
        <f t="shared" si="3"/>
        <v>76</v>
      </c>
      <c r="D21" s="3">
        <v>51</v>
      </c>
      <c r="E21" s="3">
        <v>25</v>
      </c>
      <c r="F21" s="3">
        <v>0</v>
      </c>
      <c r="G21" s="3">
        <v>0</v>
      </c>
      <c r="H21" s="3" t="s">
        <v>22</v>
      </c>
    </row>
    <row r="22" spans="2:8" ht="16.5" thickBot="1" x14ac:dyDescent="0.3">
      <c r="B22" s="2" t="s">
        <v>25</v>
      </c>
      <c r="C22" s="3">
        <f>C20+C18+C17+C16+C15+C14+C13+C12+C10+C9+C8+C7+C6+C5</f>
        <v>1972</v>
      </c>
      <c r="D22" s="3">
        <f t="shared" ref="D22:G22" si="4">D20+D18+D17+D16+D15+D14+D13+D12+D10+D9+D8+D7+D6+D5</f>
        <v>817</v>
      </c>
      <c r="E22" s="3">
        <f t="shared" si="4"/>
        <v>350</v>
      </c>
      <c r="F22" s="3">
        <f t="shared" si="4"/>
        <v>565</v>
      </c>
      <c r="G22" s="3">
        <f t="shared" si="4"/>
        <v>240</v>
      </c>
      <c r="H22" s="3" t="s">
        <v>22</v>
      </c>
    </row>
    <row r="24" spans="2:8" x14ac:dyDescent="0.25">
      <c r="D24">
        <f>D22+F22</f>
        <v>1382</v>
      </c>
      <c r="F24">
        <f>E22+G22</f>
        <v>590</v>
      </c>
    </row>
    <row r="26" spans="2:8" x14ac:dyDescent="0.25">
      <c r="D26" s="9">
        <f>D22+E22</f>
        <v>1167</v>
      </c>
      <c r="E26" s="10"/>
      <c r="F26" s="9">
        <f>F22+G22</f>
        <v>805</v>
      </c>
      <c r="H26">
        <f>D24+F24</f>
        <v>1972</v>
      </c>
    </row>
    <row r="27" spans="2:8" x14ac:dyDescent="0.25">
      <c r="D27" t="s">
        <v>26</v>
      </c>
      <c r="F27" t="s">
        <v>27</v>
      </c>
      <c r="H27" t="s">
        <v>28</v>
      </c>
    </row>
  </sheetData>
  <mergeCells count="5">
    <mergeCell ref="B3:B4"/>
    <mergeCell ref="C3:C4"/>
    <mergeCell ref="D3:E3"/>
    <mergeCell ref="F3:G3"/>
    <mergeCell ref="H3:H4"/>
  </mergeCells>
  <pageMargins left="0.25" right="0.25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2025-04-03T09:02:59Z</dcterms:modified>
</cp:coreProperties>
</file>